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9" activeTab="0"/>
  </bookViews>
  <sheets>
    <sheet name="CONTRIBUTI_SCUOLE_2016" sheetId="1" r:id="rId1"/>
  </sheets>
  <definedNames>
    <definedName name="_xlnm.Print_Area" localSheetId="0">'CONTRIBUTI_SCUOLE_2016'!$A$1:$H$13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9" authorId="0">
      <text>
        <r>
          <rPr>
            <sz val="11"/>
            <color indexed="8"/>
            <rFont val="Arial1"/>
            <family val="0"/>
          </rPr>
          <t>2000 in più per spese di via brin</t>
        </r>
      </text>
    </comment>
  </commentList>
</comments>
</file>

<file path=xl/sharedStrings.xml><?xml version="1.0" encoding="utf-8"?>
<sst xmlns="http://schemas.openxmlformats.org/spreadsheetml/2006/main" count="19" uniqueCount="19">
  <si>
    <t>numero sedi distaccate</t>
  </si>
  <si>
    <t>CLASSI E SEZIONI</t>
  </si>
  <si>
    <t>Quota per ogni sede distaccata  € 150</t>
  </si>
  <si>
    <t>M. VENTRE</t>
  </si>
  <si>
    <t>PALAZZELLO</t>
  </si>
  <si>
    <t>P. VETRI</t>
  </si>
  <si>
    <t>M. SCHININA'</t>
  </si>
  <si>
    <t>BERLINGUER</t>
  </si>
  <si>
    <t>F. CRISPI</t>
  </si>
  <si>
    <t>QUASIMODO</t>
  </si>
  <si>
    <t>VANN'ANTO'</t>
  </si>
  <si>
    <t>Quota  per classe o sezione € 160</t>
  </si>
  <si>
    <t xml:space="preserve">Totale fondi da ripartire </t>
  </si>
  <si>
    <t>ISTITUTI SCOLASTICI</t>
  </si>
  <si>
    <t>FONDO PER PROGETTI O PICCOLI ACQUISTI</t>
  </si>
  <si>
    <t xml:space="preserve"> ASSEGNAZIONE COMPLESSIVA FONDI PER ISTITUTO</t>
  </si>
  <si>
    <t>* importo aggiuntivo da erogare all'istituto per acquisti inderogabili di arredi scolastici effettuati, con autorizzazione del settore, nel corso dell'anno 2018</t>
  </si>
  <si>
    <r>
      <t>+ € 2.500</t>
    </r>
    <r>
      <rPr>
        <b/>
        <sz val="14"/>
        <color indexed="8"/>
        <rFont val="Cambria"/>
        <family val="1"/>
      </rPr>
      <t>*</t>
    </r>
  </si>
  <si>
    <t xml:space="preserve">  ASSEGNAZIONE FONDI ISTITUTI SCOLASTICI                                                     anno scolastico 2018/19
Ripartizione fondi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</si>
</sst>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7];[Red]\-#,##0.00\ [$€-407]"/>
    <numFmt numFmtId="165" formatCode="[$€-410]\ #,##0.00;[Red]\-[$€-410]\ #,##0.00"/>
    <numFmt numFmtId="166" formatCode="[$€-410]\ #,##0.00\ ;\-[$€-410]\ #,##0.00\ ;[$€-410]&quot; -&quot;#\ "/>
    <numFmt numFmtId="167" formatCode="_-&quot;€ &quot;* #,##0.00_-;&quot;-€ &quot;* #,##0.00_-;_-&quot;€ &quot;* \-??_-;_-@_-"/>
    <numFmt numFmtId="168" formatCode="#,##0.00\ [$€-410];[Red]\-#,##0.00\ [$€-410]"/>
    <numFmt numFmtId="169" formatCode="[$€-2]\ #,##0;[Red]\-[$€-2]\ #,##0"/>
  </numFmts>
  <fonts count="54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b/>
      <sz val="14"/>
      <color indexed="8"/>
      <name val="Comic Sans MS1"/>
      <family val="2"/>
    </font>
    <font>
      <sz val="13"/>
      <color indexed="8"/>
      <name val="Comic Sans MS1"/>
      <family val="2"/>
    </font>
    <font>
      <sz val="10"/>
      <color indexed="8"/>
      <name val="Comic Sans MS1"/>
      <family val="2"/>
    </font>
    <font>
      <b/>
      <sz val="18"/>
      <color indexed="12"/>
      <name val="Comic Sans MS1"/>
      <family val="2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sz val="13"/>
      <color indexed="8"/>
      <name val="Cambria"/>
      <family val="1"/>
    </font>
    <font>
      <sz val="15"/>
      <color indexed="8"/>
      <name val="Cambria"/>
      <family val="1"/>
    </font>
    <font>
      <sz val="10"/>
      <color indexed="8"/>
      <name val="Cambria"/>
      <family val="1"/>
    </font>
    <font>
      <b/>
      <sz val="16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mbria"/>
      <family val="1"/>
    </font>
    <font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1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1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165" fontId="13" fillId="0" borderId="1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66" fontId="14" fillId="0" borderId="13" xfId="0" applyNumberFormat="1" applyFont="1" applyFill="1" applyBorder="1" applyAlignment="1">
      <alignment horizontal="center" vertical="center"/>
    </xf>
    <xf numFmtId="165" fontId="16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165" fontId="13" fillId="0" borderId="15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65" fontId="12" fillId="0" borderId="1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165" fontId="16" fillId="0" borderId="16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6.69921875" defaultRowHeight="14.25"/>
  <cols>
    <col min="1" max="1" width="21.19921875" style="1" customWidth="1"/>
    <col min="2" max="2" width="9.796875" style="2" customWidth="1"/>
    <col min="3" max="3" width="10.59765625" style="2" customWidth="1"/>
    <col min="4" max="4" width="13.796875" style="3" customWidth="1"/>
    <col min="5" max="5" width="14.69921875" style="4" customWidth="1"/>
    <col min="6" max="6" width="16.3984375" style="4" customWidth="1"/>
    <col min="7" max="7" width="20.69921875" style="5" customWidth="1"/>
    <col min="8" max="8" width="15.69921875" style="5" customWidth="1"/>
    <col min="9" max="234" width="6.69921875" style="5" customWidth="1"/>
  </cols>
  <sheetData>
    <row r="1" spans="1:7" ht="77.25" customHeight="1">
      <c r="A1" s="34" t="s">
        <v>18</v>
      </c>
      <c r="B1" s="35"/>
      <c r="C1" s="35"/>
      <c r="D1" s="35"/>
      <c r="E1" s="35"/>
      <c r="F1" s="35"/>
      <c r="G1" s="36"/>
    </row>
    <row r="2" spans="1:254" s="9" customFormat="1" ht="54" customHeight="1">
      <c r="A2" s="32" t="s">
        <v>13</v>
      </c>
      <c r="B2" s="6" t="s">
        <v>0</v>
      </c>
      <c r="C2" s="7" t="s">
        <v>1</v>
      </c>
      <c r="D2" s="8" t="s">
        <v>2</v>
      </c>
      <c r="E2" s="7" t="s">
        <v>11</v>
      </c>
      <c r="F2" s="7" t="s">
        <v>14</v>
      </c>
      <c r="G2" s="21" t="s">
        <v>15</v>
      </c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1"/>
    </row>
    <row r="3" spans="1:254" s="16" customFormat="1" ht="37.5" customHeight="1">
      <c r="A3" s="12" t="s">
        <v>3</v>
      </c>
      <c r="B3" s="13">
        <v>2</v>
      </c>
      <c r="C3" s="14">
        <v>30</v>
      </c>
      <c r="D3" s="15">
        <f>PRODUCT(B3*150)</f>
        <v>300</v>
      </c>
      <c r="E3" s="15">
        <f>PRODUCT(C3*160)</f>
        <v>4800</v>
      </c>
      <c r="F3" s="15">
        <v>1446.91</v>
      </c>
      <c r="G3" s="22">
        <f>SUM(D3:F3)</f>
        <v>6546.91</v>
      </c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1"/>
    </row>
    <row r="4" spans="1:254" s="16" customFormat="1" ht="37.5" customHeight="1">
      <c r="A4" s="12" t="s">
        <v>4</v>
      </c>
      <c r="B4" s="13">
        <v>3</v>
      </c>
      <c r="C4" s="14">
        <v>30</v>
      </c>
      <c r="D4" s="15">
        <f aca="true" t="shared" si="0" ref="D4:D10">PRODUCT(B4*150)</f>
        <v>450</v>
      </c>
      <c r="E4" s="15">
        <f aca="true" t="shared" si="1" ref="E4:E10">PRODUCT(C4*160)</f>
        <v>4800</v>
      </c>
      <c r="F4" s="15">
        <v>1446.91</v>
      </c>
      <c r="G4" s="22">
        <f aca="true" t="shared" si="2" ref="G4:G10">SUM(D4:F4)</f>
        <v>6696.91</v>
      </c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1"/>
    </row>
    <row r="5" spans="1:254" s="16" customFormat="1" ht="37.5" customHeight="1">
      <c r="A5" s="12" t="s">
        <v>5</v>
      </c>
      <c r="B5" s="13">
        <v>3</v>
      </c>
      <c r="C5" s="14">
        <v>46</v>
      </c>
      <c r="D5" s="15">
        <f t="shared" si="0"/>
        <v>450</v>
      </c>
      <c r="E5" s="15">
        <f t="shared" si="1"/>
        <v>7360</v>
      </c>
      <c r="F5" s="15">
        <v>1446.91</v>
      </c>
      <c r="G5" s="22">
        <f t="shared" si="2"/>
        <v>9256.91</v>
      </c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1"/>
    </row>
    <row r="6" spans="1:254" s="16" customFormat="1" ht="37.5" customHeight="1">
      <c r="A6" s="12" t="s">
        <v>6</v>
      </c>
      <c r="B6" s="13">
        <v>5</v>
      </c>
      <c r="C6" s="14">
        <v>46</v>
      </c>
      <c r="D6" s="15">
        <f t="shared" si="0"/>
        <v>750</v>
      </c>
      <c r="E6" s="15">
        <f t="shared" si="1"/>
        <v>7360</v>
      </c>
      <c r="F6" s="15">
        <v>1446.91</v>
      </c>
      <c r="G6" s="22">
        <f t="shared" si="2"/>
        <v>9556.91</v>
      </c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1"/>
    </row>
    <row r="7" spans="1:254" s="16" customFormat="1" ht="37.5" customHeight="1">
      <c r="A7" s="12" t="s">
        <v>7</v>
      </c>
      <c r="B7" s="13">
        <v>4</v>
      </c>
      <c r="C7" s="14">
        <v>41</v>
      </c>
      <c r="D7" s="15">
        <f t="shared" si="0"/>
        <v>600</v>
      </c>
      <c r="E7" s="15">
        <f t="shared" si="1"/>
        <v>6560</v>
      </c>
      <c r="F7" s="15">
        <v>1446.91</v>
      </c>
      <c r="G7" s="22">
        <f t="shared" si="2"/>
        <v>8606.91</v>
      </c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1"/>
    </row>
    <row r="8" spans="1:254" s="16" customFormat="1" ht="37.5" customHeight="1">
      <c r="A8" s="18" t="s">
        <v>8</v>
      </c>
      <c r="B8" s="19">
        <v>2</v>
      </c>
      <c r="C8" s="20">
        <v>35</v>
      </c>
      <c r="D8" s="15">
        <f t="shared" si="0"/>
        <v>300</v>
      </c>
      <c r="E8" s="15">
        <f t="shared" si="1"/>
        <v>5600</v>
      </c>
      <c r="F8" s="15">
        <v>1446.91</v>
      </c>
      <c r="G8" s="22">
        <f t="shared" si="2"/>
        <v>7346.91</v>
      </c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1"/>
    </row>
    <row r="9" spans="1:254" s="16" customFormat="1" ht="37.5" customHeight="1">
      <c r="A9" s="18" t="s">
        <v>9</v>
      </c>
      <c r="B9" s="19">
        <v>2</v>
      </c>
      <c r="C9" s="20">
        <v>41</v>
      </c>
      <c r="D9" s="15">
        <f t="shared" si="0"/>
        <v>300</v>
      </c>
      <c r="E9" s="15">
        <f t="shared" si="1"/>
        <v>6560</v>
      </c>
      <c r="F9" s="15">
        <v>1446.91</v>
      </c>
      <c r="G9" s="22">
        <f t="shared" si="2"/>
        <v>8306.91</v>
      </c>
      <c r="H9" s="33" t="s">
        <v>17</v>
      </c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1"/>
    </row>
    <row r="10" spans="1:254" s="16" customFormat="1" ht="36" customHeight="1">
      <c r="A10" s="18" t="s">
        <v>10</v>
      </c>
      <c r="B10" s="24">
        <v>3</v>
      </c>
      <c r="C10" s="25">
        <v>57</v>
      </c>
      <c r="D10" s="26">
        <f t="shared" si="0"/>
        <v>450</v>
      </c>
      <c r="E10" s="15">
        <f t="shared" si="1"/>
        <v>9120</v>
      </c>
      <c r="F10" s="15">
        <v>1446.91</v>
      </c>
      <c r="G10" s="22">
        <f t="shared" si="2"/>
        <v>11016.91</v>
      </c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1"/>
    </row>
    <row r="11" spans="1:254" s="16" customFormat="1" ht="41.25" customHeight="1">
      <c r="A11" s="27"/>
      <c r="B11" s="28"/>
      <c r="C11" s="28">
        <f>SUM(C3:C10)</f>
        <v>326</v>
      </c>
      <c r="D11" s="29">
        <f>SUM(D3:D10)</f>
        <v>3600</v>
      </c>
      <c r="E11" s="29">
        <f>SUM(E3:E10)</f>
        <v>52160</v>
      </c>
      <c r="F11" s="29">
        <f>SUM(F3:F10)</f>
        <v>11575.28</v>
      </c>
      <c r="G11" s="23">
        <f>SUM(G3:G10)</f>
        <v>67335.28000000001</v>
      </c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30"/>
    </row>
    <row r="12" spans="5:7" ht="30.75" customHeight="1">
      <c r="E12" s="37" t="s">
        <v>12</v>
      </c>
      <c r="F12" s="37"/>
      <c r="G12" s="31">
        <v>69835.3</v>
      </c>
    </row>
    <row r="13" spans="1:6" ht="36" customHeight="1">
      <c r="A13" s="38" t="s">
        <v>16</v>
      </c>
      <c r="B13" s="38"/>
      <c r="C13" s="38"/>
      <c r="D13" s="38"/>
      <c r="E13" s="38"/>
      <c r="F13" s="38"/>
    </row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</sheetData>
  <sheetProtection selectLockedCells="1" selectUnlockedCells="1"/>
  <mergeCells count="3">
    <mergeCell ref="A1:G1"/>
    <mergeCell ref="E12:F12"/>
    <mergeCell ref="A13:F13"/>
  </mergeCells>
  <printOptions/>
  <pageMargins left="0.6299212598425197" right="0.2362204724409449" top="0" bottom="0.15748031496062992" header="0.31496062992125984" footer="0.31496062992125984"/>
  <pageSetup firstPageNumber="1" useFirstPageNumber="1" horizontalDpi="600" verticalDpi="600" orientation="landscape" pageOrder="overThenDown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</dc:creator>
  <cp:keywords/>
  <dc:description/>
  <cp:lastModifiedBy>Elena Recca</cp:lastModifiedBy>
  <cp:lastPrinted>2018-12-20T11:35:54Z</cp:lastPrinted>
  <dcterms:created xsi:type="dcterms:W3CDTF">2009-04-16T11:32:48Z</dcterms:created>
  <dcterms:modified xsi:type="dcterms:W3CDTF">2019-01-08T15:42:00Z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